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7-8 класс" sheetId="1" r:id="rId1"/>
    <sheet name="5-6 класс" sheetId="3" r:id="rId2"/>
    <sheet name="1-4 класс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3"/>
  <c r="M19"/>
  <c r="M17"/>
  <c r="M14"/>
  <c r="M15"/>
  <c r="M13"/>
  <c r="M12"/>
  <c r="M6"/>
  <c r="M2"/>
  <c r="M23" i="1"/>
  <c r="M22"/>
  <c r="M21"/>
  <c r="M20"/>
  <c r="M15"/>
  <c r="M16"/>
  <c r="M12" l="1"/>
  <c r="M13"/>
  <c r="M14"/>
  <c r="M3" i="2"/>
  <c r="M4"/>
  <c r="M5"/>
  <c r="M6"/>
  <c r="M7"/>
  <c r="M8"/>
  <c r="M9"/>
  <c r="M11"/>
  <c r="M12"/>
  <c r="M2" l="1"/>
  <c r="M2" i="1"/>
  <c r="M3"/>
  <c r="M6"/>
  <c r="M8"/>
  <c r="M10"/>
  <c r="M11"/>
</calcChain>
</file>

<file path=xl/sharedStrings.xml><?xml version="1.0" encoding="utf-8"?>
<sst xmlns="http://schemas.openxmlformats.org/spreadsheetml/2006/main" count="265" uniqueCount="174">
  <si>
    <t>Фамилия</t>
  </si>
  <si>
    <t>Имя</t>
  </si>
  <si>
    <t>Обоснованность и актуальность темы</t>
  </si>
  <si>
    <t>Конкретность, ясность цели и задач</t>
  </si>
  <si>
    <t>Наглядность</t>
  </si>
  <si>
    <t>Соответствие выводов цели и задачам</t>
  </si>
  <si>
    <t>Оформление</t>
  </si>
  <si>
    <t>Рецензия</t>
  </si>
  <si>
    <t>Видео/презентация</t>
  </si>
  <si>
    <t>Гончаров</t>
  </si>
  <si>
    <t>Фруктовое электричество</t>
  </si>
  <si>
    <t>Название</t>
  </si>
  <si>
    <t>Евгений</t>
  </si>
  <si>
    <t>Антон</t>
  </si>
  <si>
    <t>Грошев</t>
  </si>
  <si>
    <t>Определение плотности тела неправильной формы (куриного яйца)</t>
  </si>
  <si>
    <t>Учреждение, класс</t>
  </si>
  <si>
    <t>МОУ «СОШ №7», 8 класс</t>
  </si>
  <si>
    <t xml:space="preserve">Шевченко </t>
  </si>
  <si>
    <t>Виктория</t>
  </si>
  <si>
    <t>Человек как электрическая система</t>
  </si>
  <si>
    <t>Хабиров</t>
  </si>
  <si>
    <t>Марат</t>
  </si>
  <si>
    <t>Спицкий</t>
  </si>
  <si>
    <t>Михаил</t>
  </si>
  <si>
    <t>МБОУ "Степановская СОШ" Верхнекетский район, 7 класс</t>
  </si>
  <si>
    <t>Сверкунов</t>
  </si>
  <si>
    <t>Стирка ультразвуком-миф или реальность</t>
  </si>
  <si>
    <t>Ангелина</t>
  </si>
  <si>
    <t>Исследование равновесия тел</t>
  </si>
  <si>
    <t>МБОУ "Степановская СОШ" Верхнекетский район, 8 класс</t>
  </si>
  <si>
    <t>Можно ли изготовить духи в домашних условиях?</t>
  </si>
  <si>
    <t>Балыбин</t>
  </si>
  <si>
    <t>Игорь</t>
  </si>
  <si>
    <t>МОУ «СОШ №5» Стрежевой, 4</t>
  </si>
  <si>
    <t>МОУ «Средняя школа №5», Стрежевой 3 класс</t>
  </si>
  <si>
    <t>Кристина</t>
  </si>
  <si>
    <t>Коробцова</t>
  </si>
  <si>
    <t>МБОУ "Первомайская СОШ"</t>
  </si>
  <si>
    <t>Чистый ли белый снег?</t>
  </si>
  <si>
    <t xml:space="preserve">«Маленький вклад в </t>
  </si>
  <si>
    <t>Паршутова</t>
  </si>
  <si>
    <t>Снежана</t>
  </si>
  <si>
    <t>МБОУ "Первомайская СОШ", 2</t>
  </si>
  <si>
    <t>МБОУ "Первомайская СОШ", 3</t>
  </si>
  <si>
    <t>«Каждому скворцу по дворцу»</t>
  </si>
  <si>
    <t>Трутнев</t>
  </si>
  <si>
    <t>Тимофей</t>
  </si>
  <si>
    <t>Экологическая тропа «Сибирский алмаз». Оформление станции №1.</t>
  </si>
  <si>
    <t>МБОУ «Нововасюганская СОШ»</t>
  </si>
  <si>
    <t>Александрова</t>
  </si>
  <si>
    <t>Елена</t>
  </si>
  <si>
    <t>Аникина</t>
  </si>
  <si>
    <t xml:space="preserve">Анастасия </t>
  </si>
  <si>
    <t>Екатерина</t>
  </si>
  <si>
    <t>Зонова</t>
  </si>
  <si>
    <t>Баранов</t>
  </si>
  <si>
    <t>Сысуева</t>
  </si>
  <si>
    <t>Полина</t>
  </si>
  <si>
    <t>Синтетические моющие средства для посуды</t>
  </si>
  <si>
    <t>МБОУ «Основная общеобразовательная школа №20 им. В.М. Елсукова», 8 класс, г. Ленинск-Кузнецкий</t>
  </si>
  <si>
    <t>«Удивительное рядом с нами…» (мы и окружающая нас природа)</t>
  </si>
  <si>
    <t>Гущин</t>
  </si>
  <si>
    <t>Илья</t>
  </si>
  <si>
    <t xml:space="preserve">Данилов </t>
  </si>
  <si>
    <t>Лазарь</t>
  </si>
  <si>
    <t>Дик</t>
  </si>
  <si>
    <t>Ренат</t>
  </si>
  <si>
    <t>Долгов</t>
  </si>
  <si>
    <t>Кирилл</t>
  </si>
  <si>
    <t>Ибрагимов</t>
  </si>
  <si>
    <t>Магамед</t>
  </si>
  <si>
    <t>Кулик</t>
  </si>
  <si>
    <t>Максим</t>
  </si>
  <si>
    <t>Жихрова</t>
  </si>
  <si>
    <t>«Электричество в живых организмах»</t>
  </si>
  <si>
    <t>МКОУ «Вертикосская СОШ», 6 класс</t>
  </si>
  <si>
    <t>«Сдай макулатуру – спаси дерево»</t>
  </si>
  <si>
    <t>Ицкова</t>
  </si>
  <si>
    <t>Дарья</t>
  </si>
  <si>
    <t>МОУ «СОШ №4», 3</t>
  </si>
  <si>
    <t>Козюбердо</t>
  </si>
  <si>
    <t>«Токсичные отходы: батарейки»</t>
  </si>
  <si>
    <t>МБОУ «Каргасокская СОШ №2», 8</t>
  </si>
  <si>
    <t>Верчук</t>
  </si>
  <si>
    <t>Олеся</t>
  </si>
  <si>
    <t>МБОУ «Каргасокская СОШ №2», 5</t>
  </si>
  <si>
    <t>Путешествие на плоту «Кон-Тики»</t>
  </si>
  <si>
    <t>Кошелева</t>
  </si>
  <si>
    <t>Валерия</t>
  </si>
  <si>
    <t>«Желе – это…  Что такое желе?»</t>
  </si>
  <si>
    <t>МБОУ «Сарафановская СОШ», 8, с. Сарафановка, Молчановского района, Томской области</t>
  </si>
  <si>
    <t>Кузнецова</t>
  </si>
  <si>
    <t>Алиса</t>
  </si>
  <si>
    <t>Волшебные цветы</t>
  </si>
  <si>
    <t>Лучшева</t>
  </si>
  <si>
    <t>Марина</t>
  </si>
  <si>
    <t>Удивительный мир микроорганизмов</t>
  </si>
  <si>
    <t>МБОУ СОШ «Эврика-развитие» г.Томска</t>
  </si>
  <si>
    <t>Напрюшкина</t>
  </si>
  <si>
    <t>Жданова</t>
  </si>
  <si>
    <t>НОУ "Католическая гимназия г.Томска"</t>
  </si>
  <si>
    <t>Перепись населения гимназии</t>
  </si>
  <si>
    <t>Стенина</t>
  </si>
  <si>
    <t>Ирина</t>
  </si>
  <si>
    <t>Выращивание кристаллов в домашних условиях</t>
  </si>
  <si>
    <t>МБОУ ООШ №20, 7, г. Ленинск-Кузнецкий</t>
  </si>
  <si>
    <t>Качурина</t>
  </si>
  <si>
    <t>Ева</t>
  </si>
  <si>
    <t>Удивительное Малиновое</t>
  </si>
  <si>
    <t>МАОУ гимназии №29 г. Томска, 4</t>
  </si>
  <si>
    <t>Шеина</t>
  </si>
  <si>
    <t>Самое удивительное вещество на Земле</t>
  </si>
  <si>
    <t>МАОУ гимназия №2 г. Асино, 7</t>
  </si>
  <si>
    <t>Анненко</t>
  </si>
  <si>
    <t>МКОУ "Тымская ООШ"</t>
  </si>
  <si>
    <t>Кристалльная мастерская</t>
  </si>
  <si>
    <t>Анастасия</t>
  </si>
  <si>
    <t>Брагина</t>
  </si>
  <si>
    <t>Гаус</t>
  </si>
  <si>
    <t>Лида</t>
  </si>
  <si>
    <t>Состав почвы</t>
  </si>
  <si>
    <t>Натокина</t>
  </si>
  <si>
    <t>МАОУ СОШ №2</t>
  </si>
  <si>
    <t>Зубные пасты, полученные экспериментальным путём</t>
  </si>
  <si>
    <t>МОУ «СОШ №7»</t>
  </si>
  <si>
    <t>Несвободное падение</t>
  </si>
  <si>
    <t>МБОУ ООШ №20 г. Ленинск-Кузнецкий</t>
  </si>
  <si>
    <t>Анализ газированных напитков</t>
  </si>
  <si>
    <t>Симпатические чернила</t>
  </si>
  <si>
    <t>МБОУ «ОШ №5 г. Асино»</t>
  </si>
  <si>
    <t>Как наушники влияют на слух человека</t>
  </si>
  <si>
    <t>МАОУ «Кожевниковская СОШ №1»</t>
  </si>
  <si>
    <t>Курченко</t>
  </si>
  <si>
    <t>Софья</t>
  </si>
  <si>
    <t>Новая жизнь старой газеты</t>
  </si>
  <si>
    <t>ОГБОУ "ТФТЛ"</t>
  </si>
  <si>
    <t>Зависимость испарения веществ от разных физических параметров</t>
  </si>
  <si>
    <t>МБОУ «ПСШ им. Н.А. Образцова, Парабельский район</t>
  </si>
  <si>
    <t>Гастрономический туризм Парабельского района "Царская уха"</t>
  </si>
  <si>
    <t>Горбатенко</t>
  </si>
  <si>
    <t>Дмитрий</t>
  </si>
  <si>
    <t>МАОУ "Перспектива" г. Томск</t>
  </si>
  <si>
    <t>Воздух, которым мы дышим</t>
  </si>
  <si>
    <t>Горбтенко</t>
  </si>
  <si>
    <t>Тамара</t>
  </si>
  <si>
    <t>МАОУ "Сибирский лицей"</t>
  </si>
  <si>
    <t>Влияние космической пыли на погоду и климат на примере Томской области</t>
  </si>
  <si>
    <t>Синельникова</t>
  </si>
  <si>
    <t>Александра</t>
  </si>
  <si>
    <t>Новичкова</t>
  </si>
  <si>
    <t>Итого</t>
  </si>
  <si>
    <t>Победитель</t>
  </si>
  <si>
    <t>Сертификат</t>
  </si>
  <si>
    <t>Призер</t>
  </si>
  <si>
    <t>Егор</t>
  </si>
  <si>
    <t>Артём</t>
  </si>
  <si>
    <t>Сергей</t>
  </si>
  <si>
    <t>Вадим</t>
  </si>
  <si>
    <t>Варвара</t>
  </si>
  <si>
    <t>Власов</t>
  </si>
  <si>
    <t>Петренко</t>
  </si>
  <si>
    <t>Дробинин</t>
  </si>
  <si>
    <t>Тарасова</t>
  </si>
  <si>
    <t>Ухина</t>
  </si>
  <si>
    <t>Балашова</t>
  </si>
  <si>
    <t>Жуков</t>
  </si>
  <si>
    <t>Гербер</t>
  </si>
  <si>
    <t>Дитрих</t>
  </si>
  <si>
    <t>Анна</t>
  </si>
  <si>
    <t>Диплом призера</t>
  </si>
  <si>
    <t>Учреждение</t>
  </si>
  <si>
    <t>Диплом победителя</t>
  </si>
  <si>
    <t>Документ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</si>
</sst>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L3" sqref="L3:L5"/>
    </sheetView>
  </sheetViews>
  <sheetFormatPr defaultRowHeight="15"/>
  <cols>
    <col min="1" max="2" width="9.140625" style="1"/>
    <col min="3" max="3" width="22" style="1" customWidth="1"/>
    <col min="4" max="4" width="15.140625" style="1" customWidth="1"/>
    <col min="5" max="5" width="18.42578125" style="1" customWidth="1"/>
    <col min="6" max="6" width="18" style="1" customWidth="1"/>
    <col min="7" max="7" width="11.42578125" style="1" customWidth="1"/>
    <col min="8" max="8" width="19.7109375" style="1" customWidth="1"/>
    <col min="9" max="13" width="9.140625" style="1"/>
    <col min="14" max="14" width="12.42578125" style="1" customWidth="1"/>
    <col min="15" max="19" width="9.140625" style="1"/>
  </cols>
  <sheetData>
    <row r="1" spans="1:17">
      <c r="A1" s="3" t="s">
        <v>0</v>
      </c>
      <c r="B1" s="3" t="s">
        <v>1</v>
      </c>
      <c r="C1" s="3" t="s">
        <v>16</v>
      </c>
      <c r="D1" s="4" t="s">
        <v>11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3"/>
      <c r="M1" s="2" t="s">
        <v>151</v>
      </c>
      <c r="N1" s="3" t="s">
        <v>173</v>
      </c>
      <c r="O1" s="2"/>
      <c r="P1" s="2"/>
      <c r="Q1" s="2"/>
    </row>
    <row r="2" spans="1:17">
      <c r="A2" s="5" t="s">
        <v>14</v>
      </c>
      <c r="B2" s="5" t="s">
        <v>13</v>
      </c>
      <c r="C2" s="5" t="s">
        <v>25</v>
      </c>
      <c r="D2" s="5" t="s">
        <v>15</v>
      </c>
      <c r="E2" s="5">
        <v>1</v>
      </c>
      <c r="F2" s="5">
        <v>1</v>
      </c>
      <c r="G2" s="5">
        <v>2</v>
      </c>
      <c r="H2" s="5">
        <v>2</v>
      </c>
      <c r="I2" s="5">
        <v>2</v>
      </c>
      <c r="J2" s="5">
        <v>0</v>
      </c>
      <c r="K2" s="5"/>
      <c r="L2" s="5">
        <v>2</v>
      </c>
      <c r="M2" s="25">
        <f>SUM(E2:L2)</f>
        <v>10</v>
      </c>
      <c r="N2" s="5" t="s">
        <v>153</v>
      </c>
    </row>
    <row r="3" spans="1:17">
      <c r="A3" s="5" t="s">
        <v>18</v>
      </c>
      <c r="B3" s="5" t="s">
        <v>19</v>
      </c>
      <c r="C3" s="12" t="s">
        <v>17</v>
      </c>
      <c r="D3" s="10" t="s">
        <v>20</v>
      </c>
      <c r="E3" s="12">
        <v>1</v>
      </c>
      <c r="F3" s="12">
        <v>2</v>
      </c>
      <c r="G3" s="12">
        <v>1</v>
      </c>
      <c r="H3" s="12">
        <v>1</v>
      </c>
      <c r="I3" s="12">
        <v>2</v>
      </c>
      <c r="J3" s="12">
        <v>1</v>
      </c>
      <c r="K3" s="12"/>
      <c r="L3" s="12">
        <v>2</v>
      </c>
      <c r="M3" s="26">
        <f>SUM(E3:L3)</f>
        <v>10</v>
      </c>
      <c r="N3" s="5" t="s">
        <v>153</v>
      </c>
    </row>
    <row r="4" spans="1:17">
      <c r="A4" s="5" t="s">
        <v>21</v>
      </c>
      <c r="B4" s="5" t="s">
        <v>22</v>
      </c>
      <c r="C4" s="14"/>
      <c r="D4" s="15"/>
      <c r="E4" s="14"/>
      <c r="F4" s="14"/>
      <c r="G4" s="14"/>
      <c r="H4" s="14"/>
      <c r="I4" s="14"/>
      <c r="J4" s="14"/>
      <c r="K4" s="14"/>
      <c r="L4" s="14"/>
      <c r="M4" s="16"/>
      <c r="N4" s="5" t="s">
        <v>153</v>
      </c>
    </row>
    <row r="5" spans="1:17">
      <c r="A5" s="5" t="s">
        <v>23</v>
      </c>
      <c r="B5" s="5" t="s">
        <v>24</v>
      </c>
      <c r="C5" s="13"/>
      <c r="D5" s="11"/>
      <c r="E5" s="13"/>
      <c r="F5" s="13"/>
      <c r="G5" s="13"/>
      <c r="H5" s="13"/>
      <c r="I5" s="13"/>
      <c r="J5" s="13"/>
      <c r="K5" s="13"/>
      <c r="L5" s="13"/>
      <c r="M5" s="27"/>
      <c r="N5" s="5" t="s">
        <v>153</v>
      </c>
    </row>
    <row r="6" spans="1:17">
      <c r="A6" s="5" t="s">
        <v>26</v>
      </c>
      <c r="B6" s="5" t="s">
        <v>24</v>
      </c>
      <c r="C6" s="5" t="s">
        <v>25</v>
      </c>
      <c r="D6" s="5" t="s">
        <v>27</v>
      </c>
      <c r="E6" s="5">
        <v>2</v>
      </c>
      <c r="F6" s="5">
        <v>2</v>
      </c>
      <c r="G6" s="5">
        <v>2</v>
      </c>
      <c r="H6" s="5">
        <v>2</v>
      </c>
      <c r="I6" s="5">
        <v>2</v>
      </c>
      <c r="J6" s="5"/>
      <c r="K6" s="5"/>
      <c r="L6" s="5">
        <v>2</v>
      </c>
      <c r="M6" s="25">
        <f>SUM(E6:L6)</f>
        <v>12</v>
      </c>
      <c r="N6" s="5" t="s">
        <v>172</v>
      </c>
    </row>
    <row r="7" spans="1:17">
      <c r="A7" s="5" t="s">
        <v>148</v>
      </c>
      <c r="B7" s="5" t="s">
        <v>28</v>
      </c>
      <c r="C7" s="5" t="s">
        <v>30</v>
      </c>
      <c r="D7" s="5" t="s">
        <v>29</v>
      </c>
      <c r="E7" s="5">
        <v>1</v>
      </c>
      <c r="F7" s="5">
        <v>1</v>
      </c>
      <c r="G7" s="5">
        <v>2</v>
      </c>
      <c r="H7" s="5">
        <v>1</v>
      </c>
      <c r="I7" s="5">
        <v>2</v>
      </c>
      <c r="J7" s="5">
        <v>1</v>
      </c>
      <c r="K7" s="5"/>
      <c r="L7" s="5">
        <v>2</v>
      </c>
      <c r="M7" s="25">
        <v>10</v>
      </c>
      <c r="N7" s="5" t="s">
        <v>153</v>
      </c>
    </row>
    <row r="8" spans="1:17">
      <c r="A8" s="5" t="s">
        <v>56</v>
      </c>
      <c r="B8" s="5" t="s">
        <v>24</v>
      </c>
      <c r="C8" s="10" t="s">
        <v>60</v>
      </c>
      <c r="D8" s="10" t="s">
        <v>59</v>
      </c>
      <c r="E8" s="12">
        <v>2</v>
      </c>
      <c r="F8" s="12">
        <v>1</v>
      </c>
      <c r="G8" s="12">
        <v>2</v>
      </c>
      <c r="H8" s="12">
        <v>1</v>
      </c>
      <c r="I8" s="12">
        <v>2</v>
      </c>
      <c r="J8" s="12">
        <v>2</v>
      </c>
      <c r="K8" s="12">
        <v>0</v>
      </c>
      <c r="L8" s="12">
        <v>1</v>
      </c>
      <c r="M8" s="26">
        <f>SUM(E8:L8)</f>
        <v>11</v>
      </c>
      <c r="N8" s="5" t="s">
        <v>170</v>
      </c>
    </row>
    <row r="9" spans="1:17">
      <c r="A9" s="5" t="s">
        <v>57</v>
      </c>
      <c r="B9" s="5" t="s">
        <v>58</v>
      </c>
      <c r="C9" s="11"/>
      <c r="D9" s="11"/>
      <c r="E9" s="13"/>
      <c r="F9" s="13"/>
      <c r="G9" s="13"/>
      <c r="H9" s="13"/>
      <c r="I9" s="13"/>
      <c r="J9" s="13"/>
      <c r="K9" s="13"/>
      <c r="L9" s="13"/>
      <c r="M9" s="27"/>
      <c r="N9" s="5" t="s">
        <v>170</v>
      </c>
    </row>
    <row r="10" spans="1:17">
      <c r="A10" s="5" t="s">
        <v>81</v>
      </c>
      <c r="B10" s="5" t="s">
        <v>42</v>
      </c>
      <c r="C10" s="5" t="s">
        <v>83</v>
      </c>
      <c r="D10" s="5" t="s">
        <v>82</v>
      </c>
      <c r="E10" s="5">
        <v>2</v>
      </c>
      <c r="F10" s="5">
        <v>2</v>
      </c>
      <c r="G10" s="5">
        <v>1</v>
      </c>
      <c r="H10" s="5">
        <v>2</v>
      </c>
      <c r="I10" s="5">
        <v>1</v>
      </c>
      <c r="J10" s="5">
        <v>2</v>
      </c>
      <c r="K10" s="5"/>
      <c r="L10" s="5">
        <v>2</v>
      </c>
      <c r="M10" s="25">
        <f>SUM(E10:L10)</f>
        <v>12</v>
      </c>
      <c r="N10" s="5" t="s">
        <v>172</v>
      </c>
    </row>
    <row r="11" spans="1:17">
      <c r="A11" s="5" t="s">
        <v>88</v>
      </c>
      <c r="B11" s="5" t="s">
        <v>89</v>
      </c>
      <c r="C11" s="5" t="s">
        <v>91</v>
      </c>
      <c r="D11" s="5" t="s">
        <v>90</v>
      </c>
      <c r="E11" s="5">
        <v>1</v>
      </c>
      <c r="F11" s="5">
        <v>2</v>
      </c>
      <c r="G11" s="5">
        <v>2</v>
      </c>
      <c r="H11" s="5">
        <v>2</v>
      </c>
      <c r="I11" s="5">
        <v>1</v>
      </c>
      <c r="J11" s="5">
        <v>1</v>
      </c>
      <c r="K11" s="5"/>
      <c r="L11" s="5">
        <v>2</v>
      </c>
      <c r="M11" s="25">
        <f>SUM(E11:L11)</f>
        <v>11</v>
      </c>
      <c r="N11" s="5" t="s">
        <v>170</v>
      </c>
    </row>
    <row r="12" spans="1:17">
      <c r="A12" s="5" t="s">
        <v>100</v>
      </c>
      <c r="B12" s="5" t="s">
        <v>53</v>
      </c>
      <c r="C12" s="5" t="s">
        <v>101</v>
      </c>
      <c r="D12" s="5" t="s">
        <v>102</v>
      </c>
      <c r="E12" s="5">
        <v>1</v>
      </c>
      <c r="F12" s="5">
        <v>1</v>
      </c>
      <c r="G12" s="5">
        <v>2</v>
      </c>
      <c r="H12" s="5">
        <v>1</v>
      </c>
      <c r="I12" s="5">
        <v>1</v>
      </c>
      <c r="J12" s="5">
        <v>2</v>
      </c>
      <c r="K12" s="5"/>
      <c r="L12" s="5">
        <v>2</v>
      </c>
      <c r="M12" s="25">
        <f>SUM(E12:L12)</f>
        <v>10</v>
      </c>
      <c r="N12" s="5" t="s">
        <v>153</v>
      </c>
    </row>
    <row r="13" spans="1:17">
      <c r="A13" s="5" t="s">
        <v>103</v>
      </c>
      <c r="B13" s="5" t="s">
        <v>104</v>
      </c>
      <c r="C13" s="5" t="s">
        <v>106</v>
      </c>
      <c r="D13" s="5" t="s">
        <v>105</v>
      </c>
      <c r="E13" s="5">
        <v>1</v>
      </c>
      <c r="F13" s="5">
        <v>1</v>
      </c>
      <c r="G13" s="5">
        <v>2</v>
      </c>
      <c r="H13" s="5">
        <v>1</v>
      </c>
      <c r="I13" s="5">
        <v>1</v>
      </c>
      <c r="J13" s="5">
        <v>1</v>
      </c>
      <c r="K13" s="5"/>
      <c r="L13" s="5">
        <v>1</v>
      </c>
      <c r="M13" s="25">
        <f>SUM(E13:L13)</f>
        <v>8</v>
      </c>
      <c r="N13" s="5" t="s">
        <v>153</v>
      </c>
    </row>
    <row r="14" spans="1:17">
      <c r="A14" s="1" t="s">
        <v>111</v>
      </c>
      <c r="B14" s="1" t="s">
        <v>89</v>
      </c>
      <c r="C14" s="1" t="s">
        <v>113</v>
      </c>
      <c r="D14" s="1" t="s">
        <v>112</v>
      </c>
      <c r="E14" s="5">
        <v>2</v>
      </c>
      <c r="F14" s="5">
        <v>1</v>
      </c>
      <c r="G14" s="5">
        <v>2</v>
      </c>
      <c r="H14" s="5">
        <v>1</v>
      </c>
      <c r="I14" s="5">
        <v>2</v>
      </c>
      <c r="J14" s="5">
        <v>2</v>
      </c>
      <c r="K14" s="5"/>
      <c r="L14" s="5">
        <v>2</v>
      </c>
      <c r="M14" s="25">
        <f>SUM(E14:L14)</f>
        <v>12</v>
      </c>
      <c r="N14" s="5" t="s">
        <v>172</v>
      </c>
    </row>
    <row r="15" spans="1:17">
      <c r="A15" s="5" t="s">
        <v>122</v>
      </c>
      <c r="B15" s="5" t="s">
        <v>79</v>
      </c>
      <c r="C15" s="5" t="s">
        <v>123</v>
      </c>
      <c r="D15" s="5" t="s">
        <v>124</v>
      </c>
      <c r="E15" s="5">
        <v>2</v>
      </c>
      <c r="F15" s="5">
        <v>1</v>
      </c>
      <c r="G15" s="5">
        <v>2</v>
      </c>
      <c r="H15" s="5">
        <v>1</v>
      </c>
      <c r="I15" s="5">
        <v>2</v>
      </c>
      <c r="J15" s="5">
        <v>1</v>
      </c>
      <c r="K15" s="5"/>
      <c r="L15" s="5">
        <v>2</v>
      </c>
      <c r="M15" s="25">
        <f>SUM(E15:L15)</f>
        <v>11</v>
      </c>
      <c r="N15" s="5" t="s">
        <v>170</v>
      </c>
    </row>
    <row r="16" spans="1:17">
      <c r="A16" s="5" t="s">
        <v>160</v>
      </c>
      <c r="B16" s="5" t="s">
        <v>155</v>
      </c>
      <c r="C16" s="8" t="s">
        <v>125</v>
      </c>
      <c r="D16" s="9" t="s">
        <v>126</v>
      </c>
      <c r="E16" s="8">
        <v>2</v>
      </c>
      <c r="F16" s="8">
        <v>2</v>
      </c>
      <c r="G16" s="8">
        <v>1</v>
      </c>
      <c r="H16" s="8">
        <v>1</v>
      </c>
      <c r="I16" s="8">
        <v>1</v>
      </c>
      <c r="J16" s="8">
        <v>2</v>
      </c>
      <c r="K16" s="8"/>
      <c r="L16" s="8">
        <v>2</v>
      </c>
      <c r="M16" s="23">
        <f>SUM(E16:L16)</f>
        <v>11</v>
      </c>
      <c r="N16" s="5" t="s">
        <v>170</v>
      </c>
    </row>
    <row r="17" spans="1:19">
      <c r="A17" s="5" t="s">
        <v>161</v>
      </c>
      <c r="B17" s="5" t="s">
        <v>156</v>
      </c>
      <c r="C17" s="8"/>
      <c r="D17" s="9"/>
      <c r="E17" s="8"/>
      <c r="F17" s="8"/>
      <c r="G17" s="8"/>
      <c r="H17" s="8"/>
      <c r="I17" s="8"/>
      <c r="J17" s="8"/>
      <c r="K17" s="8"/>
      <c r="L17" s="8"/>
      <c r="M17" s="23"/>
      <c r="N17" s="5" t="s">
        <v>170</v>
      </c>
    </row>
    <row r="18" spans="1:19">
      <c r="A18" s="5" t="s">
        <v>162</v>
      </c>
      <c r="B18" s="5" t="s">
        <v>69</v>
      </c>
      <c r="C18" s="8"/>
      <c r="D18" s="9"/>
      <c r="E18" s="8"/>
      <c r="F18" s="8"/>
      <c r="G18" s="8"/>
      <c r="H18" s="8"/>
      <c r="I18" s="8"/>
      <c r="J18" s="8"/>
      <c r="K18" s="8"/>
      <c r="L18" s="8"/>
      <c r="M18" s="23"/>
      <c r="N18" s="5" t="s">
        <v>170</v>
      </c>
    </row>
    <row r="19" spans="1:19">
      <c r="A19" s="5" t="s">
        <v>68</v>
      </c>
      <c r="B19" s="5" t="s">
        <v>157</v>
      </c>
      <c r="C19" s="8"/>
      <c r="D19" s="9"/>
      <c r="E19" s="8"/>
      <c r="F19" s="8"/>
      <c r="G19" s="8"/>
      <c r="H19" s="8"/>
      <c r="I19" s="8"/>
      <c r="J19" s="8"/>
      <c r="K19" s="8"/>
      <c r="L19" s="8"/>
      <c r="M19" s="23"/>
      <c r="N19" s="5" t="s">
        <v>170</v>
      </c>
    </row>
    <row r="20" spans="1:19">
      <c r="A20" s="5" t="s">
        <v>163</v>
      </c>
      <c r="B20" s="5" t="s">
        <v>79</v>
      </c>
      <c r="C20" s="5" t="s">
        <v>127</v>
      </c>
      <c r="D20" s="5" t="s">
        <v>128</v>
      </c>
      <c r="E20" s="5">
        <v>2</v>
      </c>
      <c r="F20" s="5">
        <v>1</v>
      </c>
      <c r="G20" s="5">
        <v>2</v>
      </c>
      <c r="H20" s="5">
        <v>1</v>
      </c>
      <c r="I20" s="5">
        <v>2</v>
      </c>
      <c r="J20" s="5">
        <v>2</v>
      </c>
      <c r="K20" s="5"/>
      <c r="L20" s="5">
        <v>2</v>
      </c>
      <c r="M20" s="25">
        <f>SUM(E20:L20)</f>
        <v>12</v>
      </c>
      <c r="N20" s="5" t="s">
        <v>172</v>
      </c>
    </row>
    <row r="21" spans="1:19">
      <c r="A21" s="5" t="s">
        <v>164</v>
      </c>
      <c r="B21" s="5" t="s">
        <v>104</v>
      </c>
      <c r="C21" s="5" t="s">
        <v>127</v>
      </c>
      <c r="D21" s="5" t="s">
        <v>129</v>
      </c>
      <c r="E21" s="5">
        <v>1</v>
      </c>
      <c r="F21" s="5">
        <v>2</v>
      </c>
      <c r="G21" s="5">
        <v>2</v>
      </c>
      <c r="H21" s="5">
        <v>1</v>
      </c>
      <c r="I21" s="5">
        <v>2</v>
      </c>
      <c r="J21" s="5">
        <v>2</v>
      </c>
      <c r="K21" s="5"/>
      <c r="L21" s="5">
        <v>1</v>
      </c>
      <c r="M21" s="25">
        <f>SUM(E21:L21)</f>
        <v>11</v>
      </c>
      <c r="N21" s="5" t="s">
        <v>170</v>
      </c>
    </row>
    <row r="22" spans="1:19">
      <c r="A22" s="5" t="s">
        <v>166</v>
      </c>
      <c r="B22" s="5" t="s">
        <v>158</v>
      </c>
      <c r="C22" s="5" t="s">
        <v>136</v>
      </c>
      <c r="D22" s="5" t="s">
        <v>137</v>
      </c>
      <c r="E22" s="5">
        <v>1</v>
      </c>
      <c r="F22" s="5">
        <v>2</v>
      </c>
      <c r="G22" s="5">
        <v>2</v>
      </c>
      <c r="H22" s="5">
        <v>1</v>
      </c>
      <c r="I22" s="5">
        <v>2</v>
      </c>
      <c r="J22" s="5"/>
      <c r="K22" s="5"/>
      <c r="L22" s="5">
        <v>2</v>
      </c>
      <c r="M22" s="25">
        <f>SUM(E22:L22)</f>
        <v>10</v>
      </c>
      <c r="N22" s="5" t="s">
        <v>153</v>
      </c>
    </row>
    <row r="23" spans="1:19">
      <c r="A23" s="5" t="s">
        <v>144</v>
      </c>
      <c r="B23" s="5" t="s">
        <v>145</v>
      </c>
      <c r="C23" s="5" t="s">
        <v>146</v>
      </c>
      <c r="D23" s="5" t="s">
        <v>147</v>
      </c>
      <c r="E23" s="5">
        <v>2</v>
      </c>
      <c r="F23" s="5">
        <v>2</v>
      </c>
      <c r="G23" s="5">
        <v>2</v>
      </c>
      <c r="H23" s="5">
        <v>2</v>
      </c>
      <c r="I23" s="5">
        <v>2</v>
      </c>
      <c r="J23" s="5">
        <v>2</v>
      </c>
      <c r="K23" s="5"/>
      <c r="L23" s="5"/>
      <c r="M23" s="25">
        <f>SUM(E23:L23)</f>
        <v>12</v>
      </c>
      <c r="N23" s="5" t="s">
        <v>172</v>
      </c>
    </row>
    <row r="24" spans="1:19"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33">
    <mergeCell ref="M16:M19"/>
    <mergeCell ref="M8:M9"/>
    <mergeCell ref="M3:M5"/>
    <mergeCell ref="E8:E9"/>
    <mergeCell ref="F8:F9"/>
    <mergeCell ref="G8:G9"/>
    <mergeCell ref="H8:H9"/>
    <mergeCell ref="I8:I9"/>
    <mergeCell ref="J8:J9"/>
    <mergeCell ref="K8:K9"/>
    <mergeCell ref="L8:L9"/>
    <mergeCell ref="I3:I5"/>
    <mergeCell ref="J3:J5"/>
    <mergeCell ref="K3:K5"/>
    <mergeCell ref="L3:L5"/>
    <mergeCell ref="H3:H5"/>
    <mergeCell ref="D8:D9"/>
    <mergeCell ref="C8:C9"/>
    <mergeCell ref="C3:C5"/>
    <mergeCell ref="D3:D5"/>
    <mergeCell ref="E3:E5"/>
    <mergeCell ref="F3:F5"/>
    <mergeCell ref="G3:G5"/>
    <mergeCell ref="C16:C19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N1" sqref="N1"/>
    </sheetView>
  </sheetViews>
  <sheetFormatPr defaultRowHeight="15"/>
  <cols>
    <col min="1" max="1" width="12.85546875" customWidth="1"/>
    <col min="2" max="2" width="14.7109375" customWidth="1"/>
    <col min="3" max="3" width="14.85546875" customWidth="1"/>
    <col min="4" max="4" width="17.85546875" customWidth="1"/>
    <col min="11" max="11" width="13" customWidth="1"/>
    <col min="12" max="12" width="11.140625" customWidth="1"/>
    <col min="13" max="13" width="11.42578125" customWidth="1"/>
    <col min="14" max="14" width="15.85546875" customWidth="1"/>
  </cols>
  <sheetData>
    <row r="1" spans="1:14">
      <c r="A1" s="3" t="s">
        <v>0</v>
      </c>
      <c r="B1" s="3" t="s">
        <v>1</v>
      </c>
      <c r="C1" s="4" t="s">
        <v>171</v>
      </c>
      <c r="D1" s="4" t="s">
        <v>11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3"/>
      <c r="M1" s="2" t="s">
        <v>151</v>
      </c>
      <c r="N1" s="3" t="s">
        <v>173</v>
      </c>
    </row>
    <row r="2" spans="1:14">
      <c r="A2" s="5" t="s">
        <v>50</v>
      </c>
      <c r="B2" s="5" t="s">
        <v>51</v>
      </c>
      <c r="C2" s="10" t="s">
        <v>49</v>
      </c>
      <c r="D2" s="10" t="s">
        <v>48</v>
      </c>
      <c r="E2" s="12">
        <v>2</v>
      </c>
      <c r="F2" s="12">
        <v>2</v>
      </c>
      <c r="G2" s="12">
        <v>2</v>
      </c>
      <c r="H2" s="12">
        <v>1</v>
      </c>
      <c r="I2" s="12">
        <v>1</v>
      </c>
      <c r="J2" s="12">
        <v>1</v>
      </c>
      <c r="K2" s="12">
        <v>0</v>
      </c>
      <c r="L2" s="12">
        <v>0</v>
      </c>
      <c r="M2" s="23">
        <f>SUM(E2:L2)</f>
        <v>9</v>
      </c>
      <c r="N2" s="5" t="s">
        <v>153</v>
      </c>
    </row>
    <row r="3" spans="1:14">
      <c r="A3" s="5" t="s">
        <v>52</v>
      </c>
      <c r="B3" s="5" t="s">
        <v>53</v>
      </c>
      <c r="C3" s="15"/>
      <c r="D3" s="15"/>
      <c r="E3" s="14"/>
      <c r="F3" s="14"/>
      <c r="G3" s="14"/>
      <c r="H3" s="14"/>
      <c r="I3" s="14"/>
      <c r="J3" s="14"/>
      <c r="K3" s="14"/>
      <c r="L3" s="14"/>
      <c r="M3" s="23"/>
      <c r="N3" s="5" t="s">
        <v>153</v>
      </c>
    </row>
    <row r="4" spans="1:14">
      <c r="A4" s="5" t="s">
        <v>168</v>
      </c>
      <c r="B4" s="5" t="s">
        <v>169</v>
      </c>
      <c r="C4" s="15"/>
      <c r="D4" s="15"/>
      <c r="E4" s="14"/>
      <c r="F4" s="14"/>
      <c r="G4" s="14"/>
      <c r="H4" s="14"/>
      <c r="I4" s="14"/>
      <c r="J4" s="14"/>
      <c r="K4" s="14"/>
      <c r="L4" s="14"/>
      <c r="M4" s="23"/>
      <c r="N4" s="5" t="s">
        <v>153</v>
      </c>
    </row>
    <row r="5" spans="1:14">
      <c r="A5" s="5" t="s">
        <v>55</v>
      </c>
      <c r="B5" s="5" t="s">
        <v>54</v>
      </c>
      <c r="C5" s="11"/>
      <c r="D5" s="11"/>
      <c r="E5" s="13"/>
      <c r="F5" s="13"/>
      <c r="G5" s="13"/>
      <c r="H5" s="13"/>
      <c r="I5" s="13"/>
      <c r="J5" s="13"/>
      <c r="K5" s="13"/>
      <c r="L5" s="13"/>
      <c r="M5" s="23"/>
      <c r="N5" s="5" t="s">
        <v>153</v>
      </c>
    </row>
    <row r="6" spans="1:14">
      <c r="A6" s="5" t="s">
        <v>62</v>
      </c>
      <c r="B6" s="5" t="s">
        <v>63</v>
      </c>
      <c r="C6" s="10" t="s">
        <v>49</v>
      </c>
      <c r="D6" s="10" t="s">
        <v>61</v>
      </c>
      <c r="E6" s="12">
        <v>2</v>
      </c>
      <c r="F6" s="12">
        <v>2</v>
      </c>
      <c r="G6" s="12">
        <v>2</v>
      </c>
      <c r="H6" s="12">
        <v>2</v>
      </c>
      <c r="I6" s="12">
        <v>2</v>
      </c>
      <c r="J6" s="12">
        <v>2</v>
      </c>
      <c r="K6" s="12">
        <v>0</v>
      </c>
      <c r="L6" s="12">
        <v>0</v>
      </c>
      <c r="M6" s="22">
        <f>SUM(E6:L6)</f>
        <v>12</v>
      </c>
      <c r="N6" s="24" t="s">
        <v>170</v>
      </c>
    </row>
    <row r="7" spans="1:14">
      <c r="A7" s="5" t="s">
        <v>64</v>
      </c>
      <c r="B7" s="5" t="s">
        <v>65</v>
      </c>
      <c r="C7" s="15"/>
      <c r="D7" s="15"/>
      <c r="E7" s="14"/>
      <c r="F7" s="14"/>
      <c r="G7" s="14"/>
      <c r="H7" s="14"/>
      <c r="I7" s="14"/>
      <c r="J7" s="14"/>
      <c r="K7" s="14"/>
      <c r="L7" s="14"/>
      <c r="M7" s="22"/>
      <c r="N7" s="24" t="s">
        <v>170</v>
      </c>
    </row>
    <row r="8" spans="1:14">
      <c r="A8" s="5" t="s">
        <v>66</v>
      </c>
      <c r="B8" s="5" t="s">
        <v>67</v>
      </c>
      <c r="C8" s="15"/>
      <c r="D8" s="15"/>
      <c r="E8" s="14"/>
      <c r="F8" s="14"/>
      <c r="G8" s="14"/>
      <c r="H8" s="14"/>
      <c r="I8" s="14"/>
      <c r="J8" s="14"/>
      <c r="K8" s="14"/>
      <c r="L8" s="14"/>
      <c r="M8" s="22"/>
      <c r="N8" s="24" t="s">
        <v>170</v>
      </c>
    </row>
    <row r="9" spans="1:14">
      <c r="A9" s="5" t="s">
        <v>68</v>
      </c>
      <c r="B9" s="5" t="s">
        <v>69</v>
      </c>
      <c r="C9" s="15"/>
      <c r="D9" s="15"/>
      <c r="E9" s="14"/>
      <c r="F9" s="14"/>
      <c r="G9" s="14"/>
      <c r="H9" s="14"/>
      <c r="I9" s="14"/>
      <c r="J9" s="14"/>
      <c r="K9" s="14"/>
      <c r="L9" s="14"/>
      <c r="M9" s="22"/>
      <c r="N9" s="24" t="s">
        <v>170</v>
      </c>
    </row>
    <row r="10" spans="1:14">
      <c r="A10" s="5" t="s">
        <v>70</v>
      </c>
      <c r="B10" s="5" t="s">
        <v>71</v>
      </c>
      <c r="C10" s="15"/>
      <c r="D10" s="15"/>
      <c r="E10" s="14"/>
      <c r="F10" s="14"/>
      <c r="G10" s="14"/>
      <c r="H10" s="14"/>
      <c r="I10" s="14"/>
      <c r="J10" s="14"/>
      <c r="K10" s="14"/>
      <c r="L10" s="14"/>
      <c r="M10" s="22"/>
      <c r="N10" s="24" t="s">
        <v>170</v>
      </c>
    </row>
    <row r="11" spans="1:14">
      <c r="A11" s="5" t="s">
        <v>72</v>
      </c>
      <c r="B11" s="5" t="s">
        <v>73</v>
      </c>
      <c r="C11" s="11"/>
      <c r="D11" s="11"/>
      <c r="E11" s="13"/>
      <c r="F11" s="13"/>
      <c r="G11" s="13"/>
      <c r="H11" s="13"/>
      <c r="I11" s="13"/>
      <c r="J11" s="13"/>
      <c r="K11" s="13"/>
      <c r="L11" s="13"/>
      <c r="M11" s="22"/>
      <c r="N11" s="24" t="s">
        <v>170</v>
      </c>
    </row>
    <row r="12" spans="1:14">
      <c r="A12" s="5" t="s">
        <v>74</v>
      </c>
      <c r="B12" s="5" t="s">
        <v>53</v>
      </c>
      <c r="C12" s="5" t="s">
        <v>76</v>
      </c>
      <c r="D12" s="5" t="s">
        <v>75</v>
      </c>
      <c r="E12" s="5">
        <v>1</v>
      </c>
      <c r="F12" s="5">
        <v>1</v>
      </c>
      <c r="G12" s="5">
        <v>1</v>
      </c>
      <c r="H12" s="5">
        <v>2</v>
      </c>
      <c r="I12" s="5">
        <v>1</v>
      </c>
      <c r="J12" s="5">
        <v>0</v>
      </c>
      <c r="K12" s="5"/>
      <c r="L12" s="5">
        <v>2</v>
      </c>
      <c r="M12" s="5">
        <f>SUM(E12:L12)</f>
        <v>8</v>
      </c>
      <c r="N12" s="24" t="s">
        <v>153</v>
      </c>
    </row>
    <row r="13" spans="1:14">
      <c r="A13" s="5" t="s">
        <v>84</v>
      </c>
      <c r="B13" s="5" t="s">
        <v>85</v>
      </c>
      <c r="C13" s="5" t="s">
        <v>86</v>
      </c>
      <c r="D13" s="5" t="s">
        <v>87</v>
      </c>
      <c r="E13" s="5">
        <v>1</v>
      </c>
      <c r="F13" s="5">
        <v>2</v>
      </c>
      <c r="G13" s="5">
        <v>1</v>
      </c>
      <c r="H13" s="5">
        <v>1</v>
      </c>
      <c r="I13" s="5">
        <v>1</v>
      </c>
      <c r="J13" s="5">
        <v>2</v>
      </c>
      <c r="K13" s="5"/>
      <c r="L13" s="5">
        <v>2</v>
      </c>
      <c r="M13" s="5">
        <f>SUM(E13:L13)</f>
        <v>10</v>
      </c>
      <c r="N13" s="24" t="s">
        <v>153</v>
      </c>
    </row>
    <row r="14" spans="1:14">
      <c r="A14" s="5" t="s">
        <v>92</v>
      </c>
      <c r="B14" s="5" t="s">
        <v>93</v>
      </c>
      <c r="C14" s="5" t="s">
        <v>38</v>
      </c>
      <c r="D14" s="5" t="s">
        <v>94</v>
      </c>
      <c r="E14" s="5">
        <v>2</v>
      </c>
      <c r="F14" s="5">
        <v>1</v>
      </c>
      <c r="G14" s="5">
        <v>2</v>
      </c>
      <c r="H14" s="5">
        <v>2</v>
      </c>
      <c r="I14" s="5">
        <v>2</v>
      </c>
      <c r="J14" s="5">
        <v>2</v>
      </c>
      <c r="K14" s="5"/>
      <c r="L14" s="5">
        <v>2</v>
      </c>
      <c r="M14" s="5">
        <f>SUM(E14:L14)</f>
        <v>13</v>
      </c>
      <c r="N14" s="24" t="s">
        <v>172</v>
      </c>
    </row>
    <row r="15" spans="1:14">
      <c r="A15" s="5" t="s">
        <v>95</v>
      </c>
      <c r="B15" s="5" t="s">
        <v>96</v>
      </c>
      <c r="C15" s="12" t="s">
        <v>98</v>
      </c>
      <c r="D15" s="10" t="s">
        <v>97</v>
      </c>
      <c r="E15" s="12">
        <v>2</v>
      </c>
      <c r="F15" s="12">
        <v>1</v>
      </c>
      <c r="G15" s="12">
        <v>1</v>
      </c>
      <c r="H15" s="12">
        <v>1</v>
      </c>
      <c r="I15" s="12">
        <v>1</v>
      </c>
      <c r="J15" s="12">
        <v>2</v>
      </c>
      <c r="K15" s="12"/>
      <c r="L15" s="12">
        <v>2</v>
      </c>
      <c r="M15" s="12">
        <f>SUM(E15:L15)</f>
        <v>10</v>
      </c>
      <c r="N15" s="24" t="s">
        <v>153</v>
      </c>
    </row>
    <row r="16" spans="1:14">
      <c r="A16" s="5" t="s">
        <v>99</v>
      </c>
      <c r="B16" s="5" t="s">
        <v>19</v>
      </c>
      <c r="C16" s="13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24" t="s">
        <v>153</v>
      </c>
    </row>
    <row r="17" spans="1:19">
      <c r="A17" s="5" t="s">
        <v>118</v>
      </c>
      <c r="B17" s="5" t="s">
        <v>117</v>
      </c>
      <c r="C17" s="10" t="s">
        <v>115</v>
      </c>
      <c r="D17" s="12" t="s">
        <v>121</v>
      </c>
      <c r="E17" s="8">
        <v>1</v>
      </c>
      <c r="F17" s="8">
        <v>1</v>
      </c>
      <c r="G17" s="8">
        <v>2</v>
      </c>
      <c r="H17" s="8">
        <v>2</v>
      </c>
      <c r="I17" s="8">
        <v>1</v>
      </c>
      <c r="J17" s="8">
        <v>2</v>
      </c>
      <c r="K17" s="8"/>
      <c r="L17" s="8">
        <v>2</v>
      </c>
      <c r="M17" s="12">
        <f>SUM(E17:L17)</f>
        <v>11</v>
      </c>
      <c r="N17" s="24" t="s">
        <v>153</v>
      </c>
      <c r="O17" s="1"/>
      <c r="P17" s="1"/>
      <c r="Q17" s="1"/>
      <c r="R17" s="1"/>
      <c r="S17" s="1"/>
    </row>
    <row r="18" spans="1:19">
      <c r="A18" s="5" t="s">
        <v>119</v>
      </c>
      <c r="B18" s="5" t="s">
        <v>120</v>
      </c>
      <c r="C18" s="11"/>
      <c r="D18" s="13"/>
      <c r="E18" s="8"/>
      <c r="F18" s="8"/>
      <c r="G18" s="8"/>
      <c r="H18" s="8"/>
      <c r="I18" s="8"/>
      <c r="J18" s="8"/>
      <c r="K18" s="8"/>
      <c r="L18" s="8"/>
      <c r="M18" s="13"/>
      <c r="N18" s="24" t="s">
        <v>153</v>
      </c>
      <c r="O18" s="1"/>
      <c r="P18" s="1"/>
      <c r="Q18" s="1"/>
      <c r="R18" s="1"/>
      <c r="S18" s="1"/>
    </row>
    <row r="19" spans="1:19">
      <c r="A19" s="1" t="s">
        <v>165</v>
      </c>
      <c r="B19" s="7" t="s">
        <v>28</v>
      </c>
      <c r="C19" s="7" t="s">
        <v>130</v>
      </c>
      <c r="D19" s="7" t="s">
        <v>131</v>
      </c>
      <c r="E19" s="7">
        <v>2</v>
      </c>
      <c r="F19" s="7">
        <v>2</v>
      </c>
      <c r="G19" s="7">
        <v>1</v>
      </c>
      <c r="H19" s="7">
        <v>2</v>
      </c>
      <c r="I19" s="7">
        <v>1</v>
      </c>
      <c r="J19" s="7">
        <v>2</v>
      </c>
      <c r="K19" s="7"/>
      <c r="L19" s="7">
        <v>2</v>
      </c>
      <c r="M19" s="5">
        <f>SUM(E19:L19)</f>
        <v>12</v>
      </c>
      <c r="N19" s="24" t="s">
        <v>170</v>
      </c>
    </row>
    <row r="20" spans="1:19">
      <c r="A20" s="5" t="s">
        <v>167</v>
      </c>
      <c r="B20" s="5" t="s">
        <v>159</v>
      </c>
      <c r="C20" s="5" t="s">
        <v>138</v>
      </c>
      <c r="D20" s="5" t="s">
        <v>139</v>
      </c>
      <c r="E20" s="5">
        <v>2</v>
      </c>
      <c r="F20" s="5">
        <v>1</v>
      </c>
      <c r="G20" s="5">
        <v>1</v>
      </c>
      <c r="H20" s="5">
        <v>1</v>
      </c>
      <c r="I20" s="5">
        <v>1</v>
      </c>
      <c r="J20" s="5">
        <v>2</v>
      </c>
      <c r="K20" s="5"/>
      <c r="L20" s="5"/>
      <c r="M20" s="5">
        <f>SUM(E20:L20)</f>
        <v>8</v>
      </c>
      <c r="N20" s="24" t="s">
        <v>153</v>
      </c>
    </row>
  </sheetData>
  <mergeCells count="44">
    <mergeCell ref="H17:H18"/>
    <mergeCell ref="I17:I18"/>
    <mergeCell ref="J17:J18"/>
    <mergeCell ref="K17:K18"/>
    <mergeCell ref="L17:L18"/>
    <mergeCell ref="M17:M18"/>
    <mergeCell ref="I15:I16"/>
    <mergeCell ref="H15:H16"/>
    <mergeCell ref="G15:G16"/>
    <mergeCell ref="F15:F16"/>
    <mergeCell ref="E15:E16"/>
    <mergeCell ref="C17:C18"/>
    <mergeCell ref="D17:D18"/>
    <mergeCell ref="E17:E18"/>
    <mergeCell ref="F17:F18"/>
    <mergeCell ref="G17:G18"/>
    <mergeCell ref="I6:I11"/>
    <mergeCell ref="C6:C11"/>
    <mergeCell ref="D6:D11"/>
    <mergeCell ref="C15:C16"/>
    <mergeCell ref="D15:D16"/>
    <mergeCell ref="M15:M16"/>
    <mergeCell ref="L15:L16"/>
    <mergeCell ref="K15:K16"/>
    <mergeCell ref="J15:J16"/>
    <mergeCell ref="C2:C5"/>
    <mergeCell ref="D2:D5"/>
    <mergeCell ref="J6:J11"/>
    <mergeCell ref="K6:K11"/>
    <mergeCell ref="L6:L11"/>
    <mergeCell ref="M6:M11"/>
    <mergeCell ref="E6:E11"/>
    <mergeCell ref="F6:F11"/>
    <mergeCell ref="G6:G11"/>
    <mergeCell ref="H6:H11"/>
    <mergeCell ref="M2:M5"/>
    <mergeCell ref="E2:E5"/>
    <mergeCell ref="F2:F5"/>
    <mergeCell ref="G2:G5"/>
    <mergeCell ref="H2:H5"/>
    <mergeCell ref="I2:I5"/>
    <mergeCell ref="J2:J5"/>
    <mergeCell ref="K2:K5"/>
    <mergeCell ref="L2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N1" sqref="N1"/>
    </sheetView>
  </sheetViews>
  <sheetFormatPr defaultRowHeight="15"/>
  <cols>
    <col min="3" max="3" width="19.42578125" customWidth="1"/>
    <col min="4" max="4" width="19.140625" customWidth="1"/>
    <col min="5" max="5" width="13" customWidth="1"/>
    <col min="6" max="7" width="12.5703125" customWidth="1"/>
    <col min="8" max="9" width="11.42578125" customWidth="1"/>
    <col min="14" max="14" width="14.28515625" customWidth="1"/>
  </cols>
  <sheetData>
    <row r="1" spans="1:14">
      <c r="A1" s="3" t="s">
        <v>0</v>
      </c>
      <c r="B1" s="3" t="s">
        <v>1</v>
      </c>
      <c r="C1" s="4" t="s">
        <v>16</v>
      </c>
      <c r="D1" s="4" t="s">
        <v>11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3"/>
      <c r="M1" s="17" t="s">
        <v>151</v>
      </c>
      <c r="N1" s="17" t="s">
        <v>173</v>
      </c>
    </row>
    <row r="2" spans="1:14">
      <c r="A2" s="5" t="s">
        <v>9</v>
      </c>
      <c r="B2" s="5" t="s">
        <v>12</v>
      </c>
      <c r="C2" s="5" t="s">
        <v>35</v>
      </c>
      <c r="D2" s="5" t="s">
        <v>10</v>
      </c>
      <c r="E2" s="5">
        <v>1</v>
      </c>
      <c r="F2" s="5">
        <v>2</v>
      </c>
      <c r="G2" s="5">
        <v>2</v>
      </c>
      <c r="H2" s="5">
        <v>2</v>
      </c>
      <c r="I2" s="5">
        <v>2</v>
      </c>
      <c r="J2" s="5">
        <v>2</v>
      </c>
      <c r="K2" s="5"/>
      <c r="L2" s="5">
        <v>2</v>
      </c>
      <c r="M2" s="6">
        <f>SUM(E2:L2)</f>
        <v>13</v>
      </c>
      <c r="N2" s="5" t="s">
        <v>152</v>
      </c>
    </row>
    <row r="3" spans="1:14">
      <c r="A3" s="5" t="s">
        <v>32</v>
      </c>
      <c r="B3" s="5" t="s">
        <v>33</v>
      </c>
      <c r="C3" s="5" t="s">
        <v>34</v>
      </c>
      <c r="D3" s="5" t="s">
        <v>31</v>
      </c>
      <c r="E3" s="5">
        <v>1</v>
      </c>
      <c r="F3" s="5">
        <v>2</v>
      </c>
      <c r="G3" s="5">
        <v>2</v>
      </c>
      <c r="H3" s="5">
        <v>1</v>
      </c>
      <c r="I3" s="5">
        <v>2</v>
      </c>
      <c r="J3" s="5">
        <v>1</v>
      </c>
      <c r="K3" s="5">
        <v>0</v>
      </c>
      <c r="L3" s="5">
        <v>2</v>
      </c>
      <c r="M3" s="6">
        <f t="shared" ref="M3:M12" si="0">SUM(E3:L3)</f>
        <v>11</v>
      </c>
      <c r="N3" s="5" t="s">
        <v>153</v>
      </c>
    </row>
    <row r="4" spans="1:14">
      <c r="A4" s="5" t="s">
        <v>37</v>
      </c>
      <c r="B4" s="5" t="s">
        <v>36</v>
      </c>
      <c r="C4" s="5" t="s">
        <v>44</v>
      </c>
      <c r="D4" s="5" t="s">
        <v>39</v>
      </c>
      <c r="E4" s="5">
        <v>2</v>
      </c>
      <c r="F4" s="5">
        <v>2</v>
      </c>
      <c r="G4" s="5">
        <v>2</v>
      </c>
      <c r="H4" s="5">
        <v>2</v>
      </c>
      <c r="I4" s="5">
        <v>2</v>
      </c>
      <c r="J4" s="5">
        <v>1</v>
      </c>
      <c r="K4" s="5"/>
      <c r="L4" s="5">
        <v>2</v>
      </c>
      <c r="M4" s="6">
        <f t="shared" si="0"/>
        <v>13</v>
      </c>
      <c r="N4" s="5" t="s">
        <v>152</v>
      </c>
    </row>
    <row r="5" spans="1:14">
      <c r="A5" s="5" t="s">
        <v>41</v>
      </c>
      <c r="B5" s="5" t="s">
        <v>42</v>
      </c>
      <c r="C5" s="5" t="s">
        <v>43</v>
      </c>
      <c r="D5" s="5" t="s">
        <v>40</v>
      </c>
      <c r="E5" s="5">
        <v>2</v>
      </c>
      <c r="F5" s="5">
        <v>1</v>
      </c>
      <c r="G5" s="5">
        <v>2</v>
      </c>
      <c r="H5" s="5">
        <v>2</v>
      </c>
      <c r="I5" s="5">
        <v>1</v>
      </c>
      <c r="J5" s="5">
        <v>1</v>
      </c>
      <c r="K5" s="5"/>
      <c r="L5" s="5">
        <v>2</v>
      </c>
      <c r="M5" s="6">
        <f t="shared" si="0"/>
        <v>11</v>
      </c>
      <c r="N5" s="5" t="s">
        <v>153</v>
      </c>
    </row>
    <row r="6" spans="1:14">
      <c r="A6" s="5" t="s">
        <v>46</v>
      </c>
      <c r="B6" s="5" t="s">
        <v>47</v>
      </c>
      <c r="C6" s="5" t="s">
        <v>43</v>
      </c>
      <c r="D6" s="5" t="s">
        <v>45</v>
      </c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/>
      <c r="L6" s="5">
        <v>2</v>
      </c>
      <c r="M6" s="6">
        <f t="shared" si="0"/>
        <v>13</v>
      </c>
      <c r="N6" s="5" t="s">
        <v>152</v>
      </c>
    </row>
    <row r="7" spans="1:14">
      <c r="A7" s="5" t="s">
        <v>78</v>
      </c>
      <c r="B7" s="5" t="s">
        <v>79</v>
      </c>
      <c r="C7" s="5" t="s">
        <v>80</v>
      </c>
      <c r="D7" s="5" t="s">
        <v>77</v>
      </c>
      <c r="E7" s="5">
        <v>2</v>
      </c>
      <c r="F7" s="5">
        <v>2</v>
      </c>
      <c r="G7" s="5">
        <v>2</v>
      </c>
      <c r="H7" s="5">
        <v>2</v>
      </c>
      <c r="I7" s="5">
        <v>2</v>
      </c>
      <c r="J7" s="5">
        <v>1</v>
      </c>
      <c r="K7" s="5"/>
      <c r="L7" s="5"/>
      <c r="M7" s="6">
        <f t="shared" si="0"/>
        <v>11</v>
      </c>
      <c r="N7" s="5" t="s">
        <v>153</v>
      </c>
    </row>
    <row r="8" spans="1:14">
      <c r="A8" s="5" t="s">
        <v>107</v>
      </c>
      <c r="B8" s="5" t="s">
        <v>108</v>
      </c>
      <c r="C8" s="5" t="s">
        <v>110</v>
      </c>
      <c r="D8" s="5" t="s">
        <v>109</v>
      </c>
      <c r="E8" s="5">
        <v>2</v>
      </c>
      <c r="F8" s="5">
        <v>1</v>
      </c>
      <c r="G8" s="5">
        <v>2</v>
      </c>
      <c r="H8" s="5">
        <v>2</v>
      </c>
      <c r="I8" s="5">
        <v>1</v>
      </c>
      <c r="J8" s="5"/>
      <c r="K8" s="5">
        <v>2</v>
      </c>
      <c r="L8" s="5"/>
      <c r="M8" s="6">
        <f t="shared" si="0"/>
        <v>10</v>
      </c>
      <c r="N8" s="5" t="s">
        <v>153</v>
      </c>
    </row>
    <row r="9" spans="1:14">
      <c r="A9" s="5" t="s">
        <v>114</v>
      </c>
      <c r="B9" s="5" t="s">
        <v>54</v>
      </c>
      <c r="C9" s="10" t="s">
        <v>115</v>
      </c>
      <c r="D9" s="10" t="s">
        <v>116</v>
      </c>
      <c r="E9" s="12">
        <v>2</v>
      </c>
      <c r="F9" s="12">
        <v>2</v>
      </c>
      <c r="G9" s="12">
        <v>1</v>
      </c>
      <c r="H9" s="12">
        <v>2</v>
      </c>
      <c r="I9" s="12">
        <v>1</v>
      </c>
      <c r="J9" s="12">
        <v>2</v>
      </c>
      <c r="K9" s="12"/>
      <c r="L9" s="12">
        <v>2</v>
      </c>
      <c r="M9" s="18">
        <f t="shared" si="0"/>
        <v>12</v>
      </c>
      <c r="N9" s="20" t="s">
        <v>154</v>
      </c>
    </row>
    <row r="10" spans="1:14">
      <c r="A10" s="5" t="s">
        <v>150</v>
      </c>
      <c r="B10" s="5" t="s">
        <v>149</v>
      </c>
      <c r="C10" s="11"/>
      <c r="D10" s="11"/>
      <c r="E10" s="13"/>
      <c r="F10" s="13"/>
      <c r="G10" s="13"/>
      <c r="H10" s="13"/>
      <c r="I10" s="13"/>
      <c r="J10" s="13"/>
      <c r="K10" s="13"/>
      <c r="L10" s="13"/>
      <c r="M10" s="19"/>
      <c r="N10" s="21" t="s">
        <v>154</v>
      </c>
    </row>
    <row r="11" spans="1:14">
      <c r="A11" s="5" t="s">
        <v>133</v>
      </c>
      <c r="B11" s="5" t="s">
        <v>134</v>
      </c>
      <c r="C11" s="5" t="s">
        <v>132</v>
      </c>
      <c r="D11" s="5" t="s">
        <v>135</v>
      </c>
      <c r="E11" s="5">
        <v>1</v>
      </c>
      <c r="F11" s="5">
        <v>2</v>
      </c>
      <c r="G11" s="5">
        <v>2</v>
      </c>
      <c r="H11" s="5">
        <v>1</v>
      </c>
      <c r="I11" s="5">
        <v>2</v>
      </c>
      <c r="J11" s="5">
        <v>2</v>
      </c>
      <c r="K11" s="5"/>
      <c r="L11" s="5">
        <v>2</v>
      </c>
      <c r="M11" s="6">
        <f t="shared" si="0"/>
        <v>12</v>
      </c>
      <c r="N11" s="5" t="s">
        <v>154</v>
      </c>
    </row>
    <row r="12" spans="1:14">
      <c r="A12" s="5" t="s">
        <v>140</v>
      </c>
      <c r="B12" s="5" t="s">
        <v>141</v>
      </c>
      <c r="C12" s="5" t="s">
        <v>142</v>
      </c>
      <c r="D12" s="5" t="s">
        <v>143</v>
      </c>
      <c r="E12" s="5">
        <v>2</v>
      </c>
      <c r="F12" s="5">
        <v>1</v>
      </c>
      <c r="G12" s="5">
        <v>2</v>
      </c>
      <c r="H12" s="5">
        <v>1</v>
      </c>
      <c r="I12" s="5">
        <v>2</v>
      </c>
      <c r="J12" s="5">
        <v>2</v>
      </c>
      <c r="K12" s="5"/>
      <c r="L12" s="5">
        <v>0</v>
      </c>
      <c r="M12" s="6">
        <f t="shared" si="0"/>
        <v>10</v>
      </c>
      <c r="N12" s="5" t="s">
        <v>153</v>
      </c>
    </row>
  </sheetData>
  <mergeCells count="11">
    <mergeCell ref="M9:M10"/>
    <mergeCell ref="H9:H10"/>
    <mergeCell ref="I9:I10"/>
    <mergeCell ref="J9:J10"/>
    <mergeCell ref="L9:L10"/>
    <mergeCell ref="K9:K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5-6 класс</vt:lpstr>
      <vt:lpstr>1-4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2019-05-12T12:58:56Z</dcterms:modified>
</cp:coreProperties>
</file>